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Sistecad\Contacad\Salen\012023\"/>
    </mc:Choice>
  </mc:AlternateContent>
  <xr:revisionPtr revIDLastSave="0" documentId="13_ncr:1_{C67C547A-F98B-49D2-A400-677977B93592}" xr6:coauthVersionLast="46" xr6:coauthVersionMax="46" xr10:uidLastSave="{00000000-0000-0000-0000-000000000000}"/>
  <bookViews>
    <workbookView xWindow="3765" yWindow="3765" windowWidth="21600" windowHeight="11385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<sst xmlns="http://schemas.openxmlformats.org/spreadsheetml/2006/main" count="52" uniqueCount="44">
  <si>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</si>
  <si>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</si>
  <si>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</si>
  <si>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</si>
  <si>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</si>
  <si>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</si>
  <si>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</si>
  <si>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</si>
  <si>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</si>
  <si>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</si>
  <si>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</si>
  <si>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</si>
  <si>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</si>
  <si>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</si>
  <si>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</si>
  <si>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</si>
  <si>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</si>
  <si>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</si>
  <si>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</si>
  <si>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</si>
  <si>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</si>
  <si>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</si>
  <si>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</si>
  <si>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</si>
  <si>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</si>
  <si>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</si>
  <si>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</si>
  <si>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</si>
  <si>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</si>
  <si>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</si>
  <si>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</si>
  <si>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</si>
  <si>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</si>
  <si>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</si>
  <si>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</si>
  <si>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ACAMBARO, GTO.
FLUJO DE FONDOS 
 DEL 01 DE ENERO AL 31 DE MARZO DEL 2023</t>
  </si>
  <si>
    <t>_________________________</t>
  </si>
  <si>
    <t>LIC. CLAUDIA SILVA CAMPOS</t>
  </si>
  <si>
    <t>C.P . CLAUDIA SALINAS CERVANTES</t>
  </si>
  <si>
    <t>PRESIDENTE MUNICIPAL</t>
  </si>
  <si>
    <t>TESORERO MUNICIPAL</t>
  </si>
  <si>
    <t>" BAJO PORTESTA DE DECIR VERDAD DECLARAMOS QUE LOS ESTADOS FINANCIEROS Y SUS NOTAS</t>
  </si>
  <si>
    <t xml:space="preserve">   SON RAZONABLEMENTE CORRECTOS Y SON RESPONSABILIDAD DEL EMISOR "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</si>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</sst>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9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showGridLines="0" tabSelected="1" topLeftCell="A37" zoomScaleNormal="100" workbookViewId="0">
      <selection activeCell="B60" sqref="B6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x14ac:dyDescent="0.2">
      <c r="A2" s="35" t="s">
        <v>0</v>
      </c>
      <c r="B2" s="36" t="s">
        <v>1</v>
      </c>
      <c r="C2" s="36" t="s">
        <v>2</v>
      </c>
      <c r="D2" s="36" t="s">
        <v>3</v>
      </c>
    </row>
    <row r="3" spans="1:5" x14ac:dyDescent="0.2">
      <c r="A3" s="6" t="s">
        <v>4</v>
      </c>
      <c r="B3" s="19">
        <f>SUM(B4:B13)</f>
        <v>457197667.54000002</v>
      </c>
      <c r="C3" s="19">
        <f t="shared" ref="C3:D3" si="0">SUM(C4:C13)</f>
        <v>137497748.03</v>
      </c>
      <c r="D3" s="2">
        <f t="shared" si="0"/>
        <v>137497840.05000001</v>
      </c>
    </row>
    <row r="4" spans="1:5" x14ac:dyDescent="0.2">
      <c r="A4" s="14" t="s">
        <v>5</v>
      </c>
      <c r="B4" s="20">
        <v>62582989.450000003</v>
      </c>
      <c r="C4" s="20">
        <v>22826878.23</v>
      </c>
      <c r="D4" s="3">
        <v>22826878.23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8076251</v>
      </c>
      <c r="C6" s="20">
        <v>561897.52</v>
      </c>
      <c r="D6" s="3">
        <v>561897.52</v>
      </c>
      <c r="E6" s="29"/>
    </row>
    <row r="7" spans="1:5" x14ac:dyDescent="0.2">
      <c r="A7" s="14" t="s">
        <v>8</v>
      </c>
      <c r="B7" s="20">
        <v>9231279.5999999996</v>
      </c>
      <c r="C7" s="20">
        <v>2813944.05</v>
      </c>
      <c r="D7" s="3">
        <v>2813944.05</v>
      </c>
      <c r="E7" s="29"/>
    </row>
    <row r="8" spans="1:5" x14ac:dyDescent="0.2">
      <c r="A8" s="14" t="s">
        <v>9</v>
      </c>
      <c r="B8" s="20">
        <v>13083622.32</v>
      </c>
      <c r="C8" s="20">
        <v>4107326.48</v>
      </c>
      <c r="D8" s="3">
        <v>4107417.5</v>
      </c>
      <c r="E8" s="29"/>
    </row>
    <row r="9" spans="1:5" x14ac:dyDescent="0.2">
      <c r="A9" s="14" t="s">
        <v>10</v>
      </c>
      <c r="B9" s="20">
        <v>2899242</v>
      </c>
      <c r="C9" s="20">
        <v>1549376.58</v>
      </c>
      <c r="D9" s="3">
        <v>1549376.58</v>
      </c>
      <c r="E9" s="29"/>
    </row>
    <row r="10" spans="1:5" x14ac:dyDescent="0.2">
      <c r="A10" s="14" t="s">
        <v>11</v>
      </c>
      <c r="B10" s="20">
        <v>0</v>
      </c>
      <c r="C10" s="20">
        <v>0</v>
      </c>
      <c r="D10" s="3">
        <v>0</v>
      </c>
      <c r="E10" s="29"/>
    </row>
    <row r="11" spans="1:5" x14ac:dyDescent="0.2">
      <c r="A11" s="14" t="s">
        <v>12</v>
      </c>
      <c r="B11" s="20">
        <v>310410267.22000003</v>
      </c>
      <c r="C11" s="20">
        <v>96841787.829999998</v>
      </c>
      <c r="D11" s="3">
        <v>96841787.829999998</v>
      </c>
      <c r="E11" s="29"/>
    </row>
    <row r="12" spans="1:5" x14ac:dyDescent="0.2">
      <c r="A12" s="14" t="s">
        <v>13</v>
      </c>
      <c r="B12" s="20">
        <v>23597250</v>
      </c>
      <c r="C12" s="20">
        <v>8783640.3399999999</v>
      </c>
      <c r="D12" s="3">
        <v>8783640.3399999999</v>
      </c>
      <c r="E12" s="29"/>
    </row>
    <row r="13" spans="1:5" x14ac:dyDescent="0.2">
      <c r="A13" s="14" t="s">
        <v>14</v>
      </c>
      <c r="B13" s="20">
        <v>27316765.949999999</v>
      </c>
      <c r="C13" s="20">
        <v>12897</v>
      </c>
      <c r="D13" s="3">
        <v>12898</v>
      </c>
      <c r="E13" s="30"/>
    </row>
    <row r="14" spans="1:5" x14ac:dyDescent="0.2">
      <c r="A14" s="7" t="s">
        <v>15</v>
      </c>
      <c r="B14" s="21">
        <f>SUM(B15:B23)</f>
        <v>457197667.55000001</v>
      </c>
      <c r="C14" s="21">
        <f t="shared" ref="C14:D14" si="1">SUM(C15:C23)</f>
        <v>127770836.60999998</v>
      </c>
      <c r="D14" s="4">
        <f t="shared" si="1"/>
        <v>126429966.44</v>
      </c>
    </row>
    <row r="15" spans="1:5" x14ac:dyDescent="0.2">
      <c r="A15" s="14" t="s">
        <v>16</v>
      </c>
      <c r="B15" s="20">
        <v>165774633.08000001</v>
      </c>
      <c r="C15" s="20">
        <v>27231458.959999993</v>
      </c>
      <c r="D15" s="3">
        <v>26255435.789999995</v>
      </c>
      <c r="E15" s="30"/>
    </row>
    <row r="16" spans="1:5" x14ac:dyDescent="0.2">
      <c r="A16" s="14" t="s">
        <v>17</v>
      </c>
      <c r="B16" s="20">
        <v>16774160</v>
      </c>
      <c r="C16" s="20">
        <v>3367640.4000000004</v>
      </c>
      <c r="D16" s="3">
        <v>3348706.4000000004</v>
      </c>
      <c r="E16" s="29"/>
    </row>
    <row r="17" spans="1:5" x14ac:dyDescent="0.2">
      <c r="A17" s="14" t="s">
        <v>18</v>
      </c>
      <c r="B17" s="20">
        <v>90588000</v>
      </c>
      <c r="C17" s="20">
        <v>25104823.32</v>
      </c>
      <c r="D17" s="3">
        <v>24761910.32</v>
      </c>
      <c r="E17" s="30"/>
    </row>
    <row r="18" spans="1:5" x14ac:dyDescent="0.2">
      <c r="A18" s="14" t="s">
        <v>13</v>
      </c>
      <c r="B18" s="20">
        <v>34986749.390000001</v>
      </c>
      <c r="C18" s="20">
        <v>9368215.7899999991</v>
      </c>
      <c r="D18" s="3">
        <v>9365215.7899999991</v>
      </c>
      <c r="E18" s="29"/>
    </row>
    <row r="19" spans="1:5" x14ac:dyDescent="0.2">
      <c r="A19" s="14" t="s">
        <v>19</v>
      </c>
      <c r="B19" s="20">
        <v>7663164.9500000002</v>
      </c>
      <c r="C19" s="20">
        <v>4028041.97</v>
      </c>
      <c r="D19" s="3">
        <v>4028041.97</v>
      </c>
      <c r="E19" s="30"/>
    </row>
    <row r="20" spans="1:5" x14ac:dyDescent="0.2">
      <c r="A20" s="14" t="s">
        <v>20</v>
      </c>
      <c r="B20" s="20">
        <v>137771674.41999999</v>
      </c>
      <c r="C20" s="20">
        <v>58670656.169999994</v>
      </c>
      <c r="D20" s="3">
        <v>58670656.169999994</v>
      </c>
      <c r="E20" s="29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0"/>
    </row>
    <row r="22" spans="1:5" x14ac:dyDescent="0.2">
      <c r="A22" s="14" t="s">
        <v>22</v>
      </c>
      <c r="B22" s="20">
        <v>2514285.71</v>
      </c>
      <c r="C22" s="20">
        <v>0</v>
      </c>
      <c r="D22" s="3">
        <v>0</v>
      </c>
      <c r="E22" s="29"/>
    </row>
    <row r="23" spans="1:5" x14ac:dyDescent="0.2">
      <c r="A23" s="14" t="s">
        <v>23</v>
      </c>
      <c r="B23" s="20">
        <v>1125000</v>
      </c>
      <c r="C23" s="20">
        <v>0</v>
      </c>
      <c r="D23" s="20">
        <v>0</v>
      </c>
      <c r="E23" s="28"/>
    </row>
    <row r="24" spans="1:5" x14ac:dyDescent="0.2">
      <c r="A24" s="15" t="s">
        <v>24</v>
      </c>
      <c r="B24" s="22">
        <f>B3-B14</f>
        <v>-9.9999904632568359E-3</v>
      </c>
      <c r="C24" s="22">
        <f>C3-C14</f>
        <v>9726911.4200000167</v>
      </c>
      <c r="D24" s="5">
        <f>D3-D14</f>
        <v>11067873.610000014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207871920.94</v>
      </c>
      <c r="C27" s="19">
        <f>SUM(C28:C34)</f>
        <v>79316831.229999974</v>
      </c>
      <c r="D27" s="2">
        <f>SUM(D28:D34)</f>
        <v>73210871.089999974</v>
      </c>
    </row>
    <row r="28" spans="1:5" x14ac:dyDescent="0.2">
      <c r="A28" s="11" t="s">
        <v>26</v>
      </c>
      <c r="B28" s="23">
        <v>-95873384.370000005</v>
      </c>
      <c r="C28" s="23">
        <v>-17060149.460000001</v>
      </c>
      <c r="D28" s="16">
        <v>-21754018.190000001</v>
      </c>
      <c r="E28" s="31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1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1"/>
    </row>
    <row r="31" spans="1:5" x14ac:dyDescent="0.2">
      <c r="A31" s="11" t="s">
        <v>29</v>
      </c>
      <c r="B31" s="23">
        <v>95873384.36999999</v>
      </c>
      <c r="C31" s="23">
        <v>31872155.859999992</v>
      </c>
      <c r="D31" s="16">
        <v>31863596.879999995</v>
      </c>
      <c r="E31" s="31"/>
    </row>
    <row r="32" spans="1:5" x14ac:dyDescent="0.2">
      <c r="A32" s="11" t="s">
        <v>30</v>
      </c>
      <c r="B32" s="23">
        <v>156957904.99000004</v>
      </c>
      <c r="C32" s="23">
        <v>68314697.029999986</v>
      </c>
      <c r="D32" s="16">
        <v>66911164.599999979</v>
      </c>
      <c r="E32" s="31"/>
    </row>
    <row r="33" spans="1:5" x14ac:dyDescent="0.2">
      <c r="A33" s="11" t="s">
        <v>31</v>
      </c>
      <c r="B33" s="23">
        <v>50914015.950000003</v>
      </c>
      <c r="C33" s="23">
        <v>-3809872.1999999993</v>
      </c>
      <c r="D33" s="16">
        <v>-3809872.1999999993</v>
      </c>
      <c r="E33" s="31"/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  <c r="E34" s="31"/>
    </row>
    <row r="35" spans="1:5" x14ac:dyDescent="0.2">
      <c r="A35" s="12" t="s">
        <v>33</v>
      </c>
      <c r="B35" s="24">
        <f>SUM(B36:B38)</f>
        <v>-207871920.94999999</v>
      </c>
      <c r="C35" s="24">
        <f>SUM(C36:C38)</f>
        <v>-61432279.689999998</v>
      </c>
      <c r="D35" s="17">
        <f>SUM(D36:D38)</f>
        <v>-61432279.689999998</v>
      </c>
    </row>
    <row r="36" spans="1:5" x14ac:dyDescent="0.2">
      <c r="A36" s="11" t="s">
        <v>30</v>
      </c>
      <c r="B36" s="23">
        <v>-200490686.94999999</v>
      </c>
      <c r="C36" s="23">
        <v>-61087433.369999997</v>
      </c>
      <c r="D36" s="16">
        <v>-61087433.369999997</v>
      </c>
    </row>
    <row r="37" spans="1:5" x14ac:dyDescent="0.2">
      <c r="A37" s="11" t="s">
        <v>31</v>
      </c>
      <c r="B37" s="23">
        <v>-7381234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-344846.32</v>
      </c>
      <c r="D38" s="16">
        <v>-344846.32</v>
      </c>
    </row>
    <row r="39" spans="1:5" x14ac:dyDescent="0.2">
      <c r="A39" s="13" t="s">
        <v>24</v>
      </c>
      <c r="B39" s="25">
        <f>B27+B35</f>
        <v>-9.9999904632568359E-3</v>
      </c>
      <c r="C39" s="25">
        <f t="shared" ref="C39:D39" si="2">C27+C35</f>
        <v>17884551.539999977</v>
      </c>
      <c r="D39" s="18">
        <f t="shared" si="2"/>
        <v>11778591.399999976</v>
      </c>
    </row>
    <row r="56" spans="1:5" x14ac:dyDescent="0.2">
      <c r="A56" s="1" t="s">
        <v>36</v>
      </c>
      <c r="C56" s="1" t="s">
        <v>43</v>
      </c>
    </row>
    <row r="57" spans="1:5" x14ac:dyDescent="0.2">
      <c r="A57" s="1" t="s">
        <v>37</v>
      </c>
      <c r="C57" s="1" t="s">
        <v>38</v>
      </c>
    </row>
    <row r="58" spans="1:5" ht="15" x14ac:dyDescent="0.25">
      <c r="A58" t="s">
        <v>39</v>
      </c>
      <c r="B58"/>
      <c r="C58" t="s">
        <v>40</v>
      </c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5" x14ac:dyDescent="0.25">
      <c r="A61"/>
      <c r="B61"/>
      <c r="C61"/>
      <c r="D61"/>
      <c r="E61"/>
    </row>
    <row r="62" spans="1:5" ht="15" x14ac:dyDescent="0.25">
      <c r="A62" t="s">
        <v>41</v>
      </c>
      <c r="B62"/>
      <c r="C62"/>
      <c r="D62"/>
      <c r="E62"/>
    </row>
    <row r="63" spans="1:5" ht="15" x14ac:dyDescent="0.25">
      <c r="A63" t="s">
        <v>42</v>
      </c>
      <c r="B63"/>
      <c r="C63"/>
      <c r="D63"/>
      <c r="E63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revision/>
  <cp:lastPrinted>2023-04-28T20:48:02Z</cp:lastPrinted>
  <dcterms:created xsi:type="dcterms:W3CDTF">2017-12-20T04:54:53Z</dcterms:created>
  <dcterms:modified xsi:type="dcterms:W3CDTF">2023-04-28T20:50:03Z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